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 tabRatio="719"/>
  </bookViews>
  <sheets>
    <sheet name="Сводная бюджетная роспись" sheetId="10" r:id="rId1"/>
  </sheets>
  <calcPr calcId="145621"/>
</workbook>
</file>

<file path=xl/calcChain.xml><?xml version="1.0" encoding="utf-8"?>
<calcChain xmlns="http://schemas.openxmlformats.org/spreadsheetml/2006/main">
  <c r="F109" i="10" l="1"/>
  <c r="E109" i="10"/>
  <c r="E15" i="10"/>
  <c r="E57" i="10" s="1"/>
</calcChain>
</file>

<file path=xl/sharedStrings.xml><?xml version="1.0" encoding="utf-8"?>
<sst xmlns="http://schemas.openxmlformats.org/spreadsheetml/2006/main" count="306" uniqueCount="86">
  <si>
    <t>91 1 00 00190</t>
  </si>
  <si>
    <t>91 0 00 90070</t>
  </si>
  <si>
    <t>91 0 00 00190</t>
  </si>
  <si>
    <t>91 0 00 90040</t>
  </si>
  <si>
    <t>91 0 00 90050</t>
  </si>
  <si>
    <t>91 0 00 90080</t>
  </si>
  <si>
    <t>91 0 00 90090</t>
  </si>
  <si>
    <t>05 0 01 20210</t>
  </si>
  <si>
    <t>05 0 02 20240</t>
  </si>
  <si>
    <t>06 0 01 00190</t>
  </si>
  <si>
    <t>06 0 02 00190</t>
  </si>
  <si>
    <t>06 0 03 00190</t>
  </si>
  <si>
    <t>06 0 04 00190</t>
  </si>
  <si>
    <t>91 0 00 51180</t>
  </si>
  <si>
    <t>04 0 01 23010</t>
  </si>
  <si>
    <t>04 0 03 23010</t>
  </si>
  <si>
    <t>04 0 06 23010</t>
  </si>
  <si>
    <t>04 0 07 23010</t>
  </si>
  <si>
    <t>01 0 01 24010</t>
  </si>
  <si>
    <t>94 0 00 20560</t>
  </si>
  <si>
    <t>07 0 01 01590</t>
  </si>
  <si>
    <t>95 0 00 81050</t>
  </si>
  <si>
    <t>95 0 00 25540</t>
  </si>
  <si>
    <t>08 0 01 20600</t>
  </si>
  <si>
    <t>52 6 00 00000</t>
  </si>
  <si>
    <t>Итого:</t>
  </si>
  <si>
    <t>0104</t>
  </si>
  <si>
    <t>0503</t>
  </si>
  <si>
    <t>0102</t>
  </si>
  <si>
    <t>0103</t>
  </si>
  <si>
    <t>0203</t>
  </si>
  <si>
    <t>0310</t>
  </si>
  <si>
    <t>0401</t>
  </si>
  <si>
    <t>0412</t>
  </si>
  <si>
    <t xml:space="preserve">СВОДНАЯ БЮДЖЕТНАЯ РОСПИСЬ  </t>
  </si>
  <si>
    <t>91 0 00 90130</t>
  </si>
  <si>
    <t>91 0 00 72311</t>
  </si>
  <si>
    <t>ЦСР</t>
  </si>
  <si>
    <t>ВР</t>
  </si>
  <si>
    <t xml:space="preserve">НЕЛАЗСКОГО СЕЛЬСКОГО ПОСЕЛЕНИЯ НА 2021 ГОД </t>
  </si>
  <si>
    <t>1. Расходы бюджета Нелазского сельского поселения:</t>
  </si>
  <si>
    <t>1.1  на 2021 год</t>
  </si>
  <si>
    <t>РЗ/ПР</t>
  </si>
  <si>
    <t>Код бюджетной классификации</t>
  </si>
  <si>
    <t>Наименование показателя</t>
  </si>
  <si>
    <t xml:space="preserve">Утверждено на 
очередной финансовый год, руб.
</t>
  </si>
  <si>
    <t>Фонд оплаты труда государственных (муниципальных) органов</t>
  </si>
  <si>
    <t>Взносы по обязательному социальному страхованию</t>
  </si>
  <si>
    <t>Иные межбюджетные трансферты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</si>
  <si>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</si>
  <si>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</si>
  <si>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</si>
  <si>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Уплата иных платежей</t>
  </si>
  <si>
    <t>Закупка товаров, работ, услуг в сфере информационно-коммуникационных технологий</t>
  </si>
  <si>
    <t>Фонд оплаты труда государственных (муниципальных) органов и взносы по обязательному социальному страхованию</t>
  </si>
  <si>
    <t>10 0 01 26000</t>
  </si>
  <si>
    <t>10 0 02 26000</t>
  </si>
  <si>
    <t>10 0 03 26000</t>
  </si>
  <si>
    <t>10 0 04 26000</t>
  </si>
  <si>
    <t>10 0 05 26000</t>
  </si>
  <si>
    <t>10 0 06 26000</t>
  </si>
  <si>
    <t>10 0 07 26000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</si>
  <si>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</si>
  <si>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Иные пенсии, социальные доплаты к пенсиям</t>
  </si>
  <si>
    <t>Пособия, компенсации и иные социальные выплаты гражданам, кроме публичных нормативных обязательств</t>
  </si>
  <si>
    <t>Субсидии , за исключением субсидий на софинансирование капитальных вложений в объекты государственной (муниципальной) собственности</t>
  </si>
  <si>
    <t xml:space="preserve">1.2. на плановый период </t>
  </si>
  <si>
    <t xml:space="preserve">Утверждено на 
плановый период, руб.
</t>
  </si>
  <si>
    <t>2023 год</t>
  </si>
  <si>
    <t>2022 год</t>
  </si>
  <si>
    <t>0107</t>
  </si>
  <si>
    <t>97 0 00 22000</t>
  </si>
  <si>
    <t>Специальные расходы</t>
  </si>
  <si>
    <t>2.Источники финансирования дефицита бюджета Нелазского сельского поселения:</t>
  </si>
  <si>
    <t>2.1. на очередной финансовый год:</t>
  </si>
  <si>
    <t>Код по бюджетной классификации</t>
  </si>
  <si>
    <t>Утверждено на очередной финансовый год, руб.</t>
  </si>
  <si>
    <t>01 05 0000 00 0000 000</t>
  </si>
  <si>
    <t>Изменение остатков средств на счетах по учету средств бюджетов</t>
  </si>
  <si>
    <t>01 05 0200 00 0000 600</t>
  </si>
  <si>
    <t>Уменьшение прочих остатков средств бюджетов</t>
  </si>
  <si>
    <t>01 05 0201 00 0000 610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</si>
  <si>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</si>
  <si>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</si>
  <si>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2.2. на плановый период:</t>
  </si>
  <si>
    <r>
      <t>Утверждена постановлением Администрации Нелазского сельского поселения   от</t>
    </r>
    <r>
      <rPr>
        <sz val="10"/>
        <color rgb="FFFF0000"/>
        <rFont val="Times New Roman"/>
        <family val="1"/>
        <charset val="204"/>
      </rPr>
      <t xml:space="preserve"> 16.12.2020 № 196</t>
    </r>
    <r>
      <rPr>
        <sz val="10"/>
        <color theme="1"/>
        <rFont val="Times New Roman"/>
        <family val="1"/>
        <charset val="204"/>
      </rPr>
      <t xml:space="preserve">  (приложение)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</si>
</sst>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0" borderId="0" xfId="0" applyAlignment="1"/>
    <xf numFmtId="0" fontId="1" fillId="0" borderId="0" xfId="0" applyFont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2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4"/>
  <sheetViews>
    <sheetView tabSelected="1" topLeftCell="A55" workbookViewId="0">
      <selection activeCell="E17" sqref="E17:F17"/>
    </sheetView>
  </sheetViews>
  <sheetFormatPr defaultRowHeight="15" x14ac:dyDescent="0.25"/>
  <cols>
    <col min="1" max="1" width="10.85546875" style="1" customWidth="1"/>
    <col min="2" max="2" width="14.7109375" style="1" customWidth="1"/>
    <col min="3" max="3" width="7.5703125" style="1" customWidth="1"/>
    <col min="4" max="4" width="32.140625" style="1" customWidth="1"/>
    <col min="5" max="5" width="14.28515625" style="1" bestFit="1" customWidth="1"/>
    <col min="6" max="6" width="15.5703125" style="1" customWidth="1"/>
    <col min="7" max="7" width="21.7109375" style="2" customWidth="1"/>
    <col min="8" max="16384" width="9.140625" style="1"/>
  </cols>
  <sheetData>
    <row r="1" spans="1:6" ht="54" customHeight="1" x14ac:dyDescent="0.25">
      <c r="A1" s="3"/>
      <c r="B1" s="2"/>
      <c r="C1" s="2"/>
      <c r="D1" s="2"/>
      <c r="E1" s="48" t="s">
        <v>85</v>
      </c>
      <c r="F1" s="48"/>
    </row>
    <row r="2" spans="1:6" x14ac:dyDescent="0.25">
      <c r="A2" s="2"/>
      <c r="B2" s="2"/>
      <c r="C2" s="2"/>
      <c r="D2" s="2"/>
      <c r="E2" s="2"/>
    </row>
    <row r="3" spans="1:6" ht="7.5" customHeight="1" x14ac:dyDescent="0.25">
      <c r="A3" s="2"/>
      <c r="B3" s="2"/>
      <c r="C3" s="2"/>
      <c r="D3" s="2"/>
      <c r="E3" s="2"/>
    </row>
    <row r="4" spans="1:6" ht="27.75" customHeight="1" x14ac:dyDescent="0.25">
      <c r="A4" s="3"/>
      <c r="B4" s="51" t="s">
        <v>34</v>
      </c>
      <c r="C4" s="51"/>
      <c r="D4" s="51"/>
      <c r="E4" s="51"/>
    </row>
    <row r="5" spans="1:6" ht="35.25" customHeight="1" x14ac:dyDescent="0.25">
      <c r="A5" s="3"/>
      <c r="B5" s="51" t="s">
        <v>39</v>
      </c>
      <c r="C5" s="51"/>
      <c r="D5" s="51"/>
      <c r="E5" s="51"/>
    </row>
    <row r="6" spans="1:6" x14ac:dyDescent="0.25">
      <c r="A6" s="2"/>
      <c r="B6" s="2"/>
      <c r="C6" s="2"/>
      <c r="D6" s="2"/>
      <c r="E6" s="2"/>
    </row>
    <row r="7" spans="1:6" ht="15" customHeight="1" x14ac:dyDescent="0.25">
      <c r="A7" s="49" t="s">
        <v>40</v>
      </c>
      <c r="B7" s="49"/>
      <c r="C7" s="49"/>
      <c r="D7" s="49"/>
      <c r="E7" s="49"/>
    </row>
    <row r="8" spans="1:6" x14ac:dyDescent="0.25">
      <c r="A8" s="49" t="s">
        <v>41</v>
      </c>
      <c r="B8" s="49"/>
      <c r="C8" s="49"/>
      <c r="D8" s="49"/>
      <c r="E8" s="49"/>
    </row>
    <row r="9" spans="1:6" x14ac:dyDescent="0.25">
      <c r="A9" s="43" t="s">
        <v>43</v>
      </c>
      <c r="B9" s="44"/>
      <c r="C9" s="44"/>
      <c r="D9" s="43" t="s">
        <v>44</v>
      </c>
      <c r="E9" s="43" t="s">
        <v>45</v>
      </c>
      <c r="F9" s="50"/>
    </row>
    <row r="10" spans="1:6" ht="47.25" customHeight="1" x14ac:dyDescent="0.25">
      <c r="A10" s="10" t="s">
        <v>42</v>
      </c>
      <c r="B10" s="10" t="s">
        <v>37</v>
      </c>
      <c r="C10" s="10" t="s">
        <v>38</v>
      </c>
      <c r="D10" s="45"/>
      <c r="E10" s="50"/>
      <c r="F10" s="50"/>
    </row>
    <row r="11" spans="1:6" x14ac:dyDescent="0.25">
      <c r="A11" s="11">
        <v>1</v>
      </c>
      <c r="B11" s="11">
        <v>2</v>
      </c>
      <c r="C11" s="11">
        <v>3</v>
      </c>
      <c r="D11" s="10">
        <v>4</v>
      </c>
      <c r="E11" s="43">
        <v>5</v>
      </c>
      <c r="F11" s="36"/>
    </row>
    <row r="12" spans="1:6" ht="25.5" x14ac:dyDescent="0.25">
      <c r="A12" s="12" t="s">
        <v>28</v>
      </c>
      <c r="B12" s="13" t="s">
        <v>0</v>
      </c>
      <c r="C12" s="13">
        <v>121</v>
      </c>
      <c r="D12" s="14" t="s">
        <v>46</v>
      </c>
      <c r="E12" s="35">
        <v>810000</v>
      </c>
      <c r="F12" s="36"/>
    </row>
    <row r="13" spans="1:6" ht="25.5" x14ac:dyDescent="0.25">
      <c r="A13" s="12" t="s">
        <v>28</v>
      </c>
      <c r="B13" s="13" t="s">
        <v>0</v>
      </c>
      <c r="C13" s="13">
        <v>129</v>
      </c>
      <c r="D13" s="14" t="s">
        <v>47</v>
      </c>
      <c r="E13" s="35">
        <v>230000</v>
      </c>
      <c r="F13" s="36"/>
    </row>
    <row r="14" spans="1:6" x14ac:dyDescent="0.25">
      <c r="A14" s="12" t="s">
        <v>29</v>
      </c>
      <c r="B14" s="13" t="s">
        <v>1</v>
      </c>
      <c r="C14" s="13">
        <v>540</v>
      </c>
      <c r="D14" s="14" t="s">
        <v>48</v>
      </c>
      <c r="E14" s="35">
        <v>40600</v>
      </c>
      <c r="F14" s="36"/>
    </row>
    <row r="15" spans="1:6" ht="25.5" x14ac:dyDescent="0.25">
      <c r="A15" s="12" t="s">
        <v>26</v>
      </c>
      <c r="B15" s="13" t="s">
        <v>2</v>
      </c>
      <c r="C15" s="13">
        <v>121</v>
      </c>
      <c r="D15" s="14" t="s">
        <v>46</v>
      </c>
      <c r="E15" s="35">
        <f>4770000+50000</f>
        <v>4820000</v>
      </c>
      <c r="F15" s="36"/>
    </row>
    <row r="16" spans="1:6" ht="25.5" x14ac:dyDescent="0.25">
      <c r="A16" s="12" t="s">
        <v>26</v>
      </c>
      <c r="B16" s="13" t="s">
        <v>2</v>
      </c>
      <c r="C16" s="13">
        <v>129</v>
      </c>
      <c r="D16" s="14" t="s">
        <v>47</v>
      </c>
      <c r="E16" s="35">
        <v>1560000</v>
      </c>
      <c r="F16" s="36"/>
    </row>
    <row r="17" spans="1:6" ht="51" x14ac:dyDescent="0.25">
      <c r="A17" s="12" t="s">
        <v>26</v>
      </c>
      <c r="B17" s="13" t="s">
        <v>2</v>
      </c>
      <c r="C17" s="13">
        <v>244</v>
      </c>
      <c r="D17" s="14" t="s">
        <v>49</v>
      </c>
      <c r="E17" s="35">
        <v>1051227.5</v>
      </c>
      <c r="F17" s="36"/>
    </row>
    <row r="18" spans="1:6" ht="25.5" x14ac:dyDescent="0.25">
      <c r="A18" s="12" t="s">
        <v>26</v>
      </c>
      <c r="B18" s="13" t="s">
        <v>2</v>
      </c>
      <c r="C18" s="13">
        <v>851</v>
      </c>
      <c r="D18" s="14" t="s">
        <v>50</v>
      </c>
      <c r="E18" s="35">
        <v>350000</v>
      </c>
      <c r="F18" s="36"/>
    </row>
    <row r="19" spans="1:6" ht="25.5" x14ac:dyDescent="0.25">
      <c r="A19" s="12" t="s">
        <v>26</v>
      </c>
      <c r="B19" s="13" t="s">
        <v>2</v>
      </c>
      <c r="C19" s="13">
        <v>852</v>
      </c>
      <c r="D19" s="14" t="s">
        <v>51</v>
      </c>
      <c r="E19" s="35">
        <v>7000</v>
      </c>
      <c r="F19" s="36"/>
    </row>
    <row r="20" spans="1:6" x14ac:dyDescent="0.25">
      <c r="A20" s="12" t="s">
        <v>26</v>
      </c>
      <c r="B20" s="13" t="s">
        <v>2</v>
      </c>
      <c r="C20" s="13">
        <v>853</v>
      </c>
      <c r="D20" s="14" t="s">
        <v>52</v>
      </c>
      <c r="E20" s="35">
        <v>5000</v>
      </c>
      <c r="F20" s="36"/>
    </row>
    <row r="21" spans="1:6" ht="51" x14ac:dyDescent="0.25">
      <c r="A21" s="12" t="s">
        <v>26</v>
      </c>
      <c r="B21" s="13" t="s">
        <v>36</v>
      </c>
      <c r="C21" s="13">
        <v>244</v>
      </c>
      <c r="D21" s="14" t="s">
        <v>49</v>
      </c>
      <c r="E21" s="35">
        <v>2000</v>
      </c>
      <c r="F21" s="36"/>
    </row>
    <row r="22" spans="1:6" x14ac:dyDescent="0.25">
      <c r="A22" s="12" t="s">
        <v>26</v>
      </c>
      <c r="B22" s="13" t="s">
        <v>3</v>
      </c>
      <c r="C22" s="13">
        <v>540</v>
      </c>
      <c r="D22" s="14" t="s">
        <v>48</v>
      </c>
      <c r="E22" s="35">
        <v>4371</v>
      </c>
      <c r="F22" s="36"/>
    </row>
    <row r="23" spans="1:6" x14ac:dyDescent="0.25">
      <c r="A23" s="12" t="s">
        <v>26</v>
      </c>
      <c r="B23" s="13" t="s">
        <v>4</v>
      </c>
      <c r="C23" s="13">
        <v>540</v>
      </c>
      <c r="D23" s="14" t="s">
        <v>48</v>
      </c>
      <c r="E23" s="35">
        <v>20000</v>
      </c>
      <c r="F23" s="36"/>
    </row>
    <row r="24" spans="1:6" x14ac:dyDescent="0.25">
      <c r="A24" s="12" t="s">
        <v>26</v>
      </c>
      <c r="B24" s="13" t="s">
        <v>5</v>
      </c>
      <c r="C24" s="13">
        <v>540</v>
      </c>
      <c r="D24" s="14" t="s">
        <v>48</v>
      </c>
      <c r="E24" s="35">
        <v>61972</v>
      </c>
      <c r="F24" s="36"/>
    </row>
    <row r="25" spans="1:6" x14ac:dyDescent="0.25">
      <c r="A25" s="12" t="s">
        <v>26</v>
      </c>
      <c r="B25" s="13" t="s">
        <v>6</v>
      </c>
      <c r="C25" s="13">
        <v>540</v>
      </c>
      <c r="D25" s="14" t="s">
        <v>48</v>
      </c>
      <c r="E25" s="35">
        <v>78600</v>
      </c>
      <c r="F25" s="36"/>
    </row>
    <row r="26" spans="1:6" x14ac:dyDescent="0.25">
      <c r="A26" s="12" t="s">
        <v>26</v>
      </c>
      <c r="B26" s="13" t="s">
        <v>35</v>
      </c>
      <c r="C26" s="13">
        <v>540</v>
      </c>
      <c r="D26" s="14" t="s">
        <v>48</v>
      </c>
      <c r="E26" s="35">
        <v>391446</v>
      </c>
      <c r="F26" s="36"/>
    </row>
    <row r="27" spans="1:6" ht="51" x14ac:dyDescent="0.25">
      <c r="A27" s="12" t="s">
        <v>26</v>
      </c>
      <c r="B27" s="13" t="s">
        <v>7</v>
      </c>
      <c r="C27" s="13">
        <v>244</v>
      </c>
      <c r="D27" s="14" t="s">
        <v>49</v>
      </c>
      <c r="E27" s="35">
        <v>95000</v>
      </c>
      <c r="F27" s="36"/>
    </row>
    <row r="28" spans="1:6" ht="51" x14ac:dyDescent="0.25">
      <c r="A28" s="12" t="s">
        <v>26</v>
      </c>
      <c r="B28" s="13" t="s">
        <v>8</v>
      </c>
      <c r="C28" s="13">
        <v>244</v>
      </c>
      <c r="D28" s="14" t="s">
        <v>49</v>
      </c>
      <c r="E28" s="35">
        <v>5000</v>
      </c>
      <c r="F28" s="36"/>
    </row>
    <row r="29" spans="1:6" ht="51" x14ac:dyDescent="0.25">
      <c r="A29" s="12" t="s">
        <v>26</v>
      </c>
      <c r="B29" s="13" t="s">
        <v>9</v>
      </c>
      <c r="C29" s="13">
        <v>244</v>
      </c>
      <c r="D29" s="14" t="s">
        <v>49</v>
      </c>
      <c r="E29" s="35">
        <v>135000</v>
      </c>
      <c r="F29" s="36"/>
    </row>
    <row r="30" spans="1:6" ht="38.25" x14ac:dyDescent="0.25">
      <c r="A30" s="12" t="s">
        <v>26</v>
      </c>
      <c r="B30" s="13" t="s">
        <v>10</v>
      </c>
      <c r="C30" s="13">
        <v>242</v>
      </c>
      <c r="D30" s="14" t="s">
        <v>53</v>
      </c>
      <c r="E30" s="35">
        <v>145500</v>
      </c>
      <c r="F30" s="36"/>
    </row>
    <row r="31" spans="1:6" ht="38.25" x14ac:dyDescent="0.25">
      <c r="A31" s="12" t="s">
        <v>26</v>
      </c>
      <c r="B31" s="13" t="s">
        <v>11</v>
      </c>
      <c r="C31" s="13">
        <v>242</v>
      </c>
      <c r="D31" s="14" t="s">
        <v>53</v>
      </c>
      <c r="E31" s="35">
        <v>170000</v>
      </c>
      <c r="F31" s="36"/>
    </row>
    <row r="32" spans="1:6" ht="51" x14ac:dyDescent="0.25">
      <c r="A32" s="12" t="s">
        <v>26</v>
      </c>
      <c r="B32" s="13" t="s">
        <v>11</v>
      </c>
      <c r="C32" s="13">
        <v>244</v>
      </c>
      <c r="D32" s="14" t="s">
        <v>49</v>
      </c>
      <c r="E32" s="35">
        <v>30000</v>
      </c>
      <c r="F32" s="36"/>
    </row>
    <row r="33" spans="1:6" ht="38.25" x14ac:dyDescent="0.25">
      <c r="A33" s="12" t="s">
        <v>26</v>
      </c>
      <c r="B33" s="13" t="s">
        <v>12</v>
      </c>
      <c r="C33" s="13">
        <v>242</v>
      </c>
      <c r="D33" s="14" t="s">
        <v>53</v>
      </c>
      <c r="E33" s="35">
        <v>233280</v>
      </c>
      <c r="F33" s="36"/>
    </row>
    <row r="34" spans="1:6" ht="51" x14ac:dyDescent="0.25">
      <c r="A34" s="12" t="s">
        <v>30</v>
      </c>
      <c r="B34" s="13" t="s">
        <v>13</v>
      </c>
      <c r="C34" s="13">
        <v>121</v>
      </c>
      <c r="D34" s="14" t="s">
        <v>54</v>
      </c>
      <c r="E34" s="35">
        <v>60446.8</v>
      </c>
      <c r="F34" s="36"/>
    </row>
    <row r="35" spans="1:6" ht="51" x14ac:dyDescent="0.25">
      <c r="A35" s="12" t="s">
        <v>30</v>
      </c>
      <c r="B35" s="13" t="s">
        <v>13</v>
      </c>
      <c r="C35" s="13">
        <v>129</v>
      </c>
      <c r="D35" s="14" t="s">
        <v>54</v>
      </c>
      <c r="E35" s="35">
        <v>26153.200000000001</v>
      </c>
      <c r="F35" s="36"/>
    </row>
    <row r="36" spans="1:6" ht="38.25" x14ac:dyDescent="0.25">
      <c r="A36" s="12" t="s">
        <v>30</v>
      </c>
      <c r="B36" s="13" t="s">
        <v>13</v>
      </c>
      <c r="C36" s="13">
        <v>242</v>
      </c>
      <c r="D36" s="14" t="s">
        <v>53</v>
      </c>
      <c r="E36" s="35">
        <v>6400</v>
      </c>
      <c r="F36" s="36"/>
    </row>
    <row r="37" spans="1:6" ht="51" x14ac:dyDescent="0.25">
      <c r="A37" s="12" t="s">
        <v>30</v>
      </c>
      <c r="B37" s="13" t="s">
        <v>13</v>
      </c>
      <c r="C37" s="13">
        <v>244</v>
      </c>
      <c r="D37" s="14" t="s">
        <v>49</v>
      </c>
      <c r="E37" s="35">
        <v>11500</v>
      </c>
      <c r="F37" s="36"/>
    </row>
    <row r="38" spans="1:6" ht="51" x14ac:dyDescent="0.25">
      <c r="A38" s="12" t="s">
        <v>31</v>
      </c>
      <c r="B38" s="13" t="s">
        <v>14</v>
      </c>
      <c r="C38" s="13">
        <v>244</v>
      </c>
      <c r="D38" s="14" t="s">
        <v>49</v>
      </c>
      <c r="E38" s="35">
        <v>5000</v>
      </c>
      <c r="F38" s="36"/>
    </row>
    <row r="39" spans="1:6" ht="51" x14ac:dyDescent="0.25">
      <c r="A39" s="12" t="s">
        <v>31</v>
      </c>
      <c r="B39" s="13" t="s">
        <v>15</v>
      </c>
      <c r="C39" s="13">
        <v>244</v>
      </c>
      <c r="D39" s="14" t="s">
        <v>49</v>
      </c>
      <c r="E39" s="35">
        <v>11000</v>
      </c>
      <c r="F39" s="36"/>
    </row>
    <row r="40" spans="1:6" ht="51" x14ac:dyDescent="0.25">
      <c r="A40" s="12" t="s">
        <v>31</v>
      </c>
      <c r="B40" s="13" t="s">
        <v>16</v>
      </c>
      <c r="C40" s="13">
        <v>244</v>
      </c>
      <c r="D40" s="14" t="s">
        <v>49</v>
      </c>
      <c r="E40" s="35">
        <v>342200</v>
      </c>
      <c r="F40" s="36"/>
    </row>
    <row r="41" spans="1:6" ht="51" x14ac:dyDescent="0.25">
      <c r="A41" s="12" t="s">
        <v>31</v>
      </c>
      <c r="B41" s="13" t="s">
        <v>17</v>
      </c>
      <c r="C41" s="13">
        <v>244</v>
      </c>
      <c r="D41" s="14" t="s">
        <v>49</v>
      </c>
      <c r="E41" s="35">
        <v>9000</v>
      </c>
      <c r="F41" s="36"/>
    </row>
    <row r="42" spans="1:6" ht="25.5" x14ac:dyDescent="0.25">
      <c r="A42" s="12" t="s">
        <v>32</v>
      </c>
      <c r="B42" s="13" t="s">
        <v>18</v>
      </c>
      <c r="C42" s="13">
        <v>121</v>
      </c>
      <c r="D42" s="14" t="s">
        <v>46</v>
      </c>
      <c r="E42" s="35">
        <v>440000</v>
      </c>
      <c r="F42" s="36"/>
    </row>
    <row r="43" spans="1:6" ht="25.5" x14ac:dyDescent="0.25">
      <c r="A43" s="12" t="s">
        <v>32</v>
      </c>
      <c r="B43" s="13" t="s">
        <v>18</v>
      </c>
      <c r="C43" s="13">
        <v>129</v>
      </c>
      <c r="D43" s="14" t="s">
        <v>47</v>
      </c>
      <c r="E43" s="35">
        <v>132000</v>
      </c>
      <c r="F43" s="36"/>
    </row>
    <row r="44" spans="1:6" ht="51" x14ac:dyDescent="0.25">
      <c r="A44" s="12" t="s">
        <v>33</v>
      </c>
      <c r="B44" s="13" t="s">
        <v>19</v>
      </c>
      <c r="C44" s="13">
        <v>244</v>
      </c>
      <c r="D44" s="14" t="s">
        <v>49</v>
      </c>
      <c r="E44" s="35">
        <v>50000</v>
      </c>
      <c r="F44" s="36"/>
    </row>
    <row r="45" spans="1:6" ht="51" x14ac:dyDescent="0.25">
      <c r="A45" s="12" t="s">
        <v>27</v>
      </c>
      <c r="B45" s="13" t="s">
        <v>55</v>
      </c>
      <c r="C45" s="13">
        <v>244</v>
      </c>
      <c r="D45" s="14" t="s">
        <v>49</v>
      </c>
      <c r="E45" s="35">
        <v>234500</v>
      </c>
      <c r="F45" s="36"/>
    </row>
    <row r="46" spans="1:6" ht="51" x14ac:dyDescent="0.25">
      <c r="A46" s="12" t="s">
        <v>27</v>
      </c>
      <c r="B46" s="13" t="s">
        <v>56</v>
      </c>
      <c r="C46" s="13">
        <v>244</v>
      </c>
      <c r="D46" s="14" t="s">
        <v>49</v>
      </c>
      <c r="E46" s="35">
        <v>1019558.5</v>
      </c>
      <c r="F46" s="36"/>
    </row>
    <row r="47" spans="1:6" ht="51" x14ac:dyDescent="0.25">
      <c r="A47" s="12" t="s">
        <v>27</v>
      </c>
      <c r="B47" s="13" t="s">
        <v>57</v>
      </c>
      <c r="C47" s="13">
        <v>244</v>
      </c>
      <c r="D47" s="14" t="s">
        <v>49</v>
      </c>
      <c r="E47" s="35">
        <v>1757500</v>
      </c>
      <c r="F47" s="36"/>
    </row>
    <row r="48" spans="1:6" ht="51" x14ac:dyDescent="0.25">
      <c r="A48" s="12" t="s">
        <v>27</v>
      </c>
      <c r="B48" s="13" t="s">
        <v>58</v>
      </c>
      <c r="C48" s="13">
        <v>244</v>
      </c>
      <c r="D48" s="14" t="s">
        <v>49</v>
      </c>
      <c r="E48" s="35">
        <v>1169250</v>
      </c>
      <c r="F48" s="36"/>
    </row>
    <row r="49" spans="1:6" ht="51" x14ac:dyDescent="0.25">
      <c r="A49" s="12" t="s">
        <v>27</v>
      </c>
      <c r="B49" s="13" t="s">
        <v>59</v>
      </c>
      <c r="C49" s="13">
        <v>244</v>
      </c>
      <c r="D49" s="14" t="s">
        <v>49</v>
      </c>
      <c r="E49" s="35">
        <v>300000</v>
      </c>
      <c r="F49" s="36"/>
    </row>
    <row r="50" spans="1:6" ht="51" x14ac:dyDescent="0.25">
      <c r="A50" s="12" t="s">
        <v>27</v>
      </c>
      <c r="B50" s="13" t="s">
        <v>60</v>
      </c>
      <c r="C50" s="13">
        <v>244</v>
      </c>
      <c r="D50" s="14" t="s">
        <v>49</v>
      </c>
      <c r="E50" s="35">
        <v>110000</v>
      </c>
      <c r="F50" s="36"/>
    </row>
    <row r="51" spans="1:6" ht="51" x14ac:dyDescent="0.25">
      <c r="A51" s="12" t="s">
        <v>27</v>
      </c>
      <c r="B51" s="13" t="s">
        <v>61</v>
      </c>
      <c r="C51" s="13">
        <v>244</v>
      </c>
      <c r="D51" s="14" t="s">
        <v>49</v>
      </c>
      <c r="E51" s="35">
        <v>20000</v>
      </c>
      <c r="F51" s="36"/>
    </row>
    <row r="52" spans="1:6" ht="76.5" x14ac:dyDescent="0.25">
      <c r="A52" s="13">
        <v>801</v>
      </c>
      <c r="B52" s="13" t="s">
        <v>20</v>
      </c>
      <c r="C52" s="13">
        <v>611</v>
      </c>
      <c r="D52" s="14" t="s">
        <v>62</v>
      </c>
      <c r="E52" s="35">
        <v>5876460</v>
      </c>
      <c r="F52" s="36"/>
    </row>
    <row r="53" spans="1:6" ht="25.5" x14ac:dyDescent="0.25">
      <c r="A53" s="13">
        <v>1001</v>
      </c>
      <c r="B53" s="13" t="s">
        <v>21</v>
      </c>
      <c r="C53" s="13">
        <v>312</v>
      </c>
      <c r="D53" s="14" t="s">
        <v>63</v>
      </c>
      <c r="E53" s="35">
        <v>350000</v>
      </c>
      <c r="F53" s="36"/>
    </row>
    <row r="54" spans="1:6" ht="51" x14ac:dyDescent="0.25">
      <c r="A54" s="13">
        <v>1003</v>
      </c>
      <c r="B54" s="13" t="s">
        <v>22</v>
      </c>
      <c r="C54" s="13">
        <v>321</v>
      </c>
      <c r="D54" s="14" t="s">
        <v>64</v>
      </c>
      <c r="E54" s="35">
        <v>42000</v>
      </c>
      <c r="F54" s="36"/>
    </row>
    <row r="55" spans="1:6" ht="76.5" x14ac:dyDescent="0.25">
      <c r="A55" s="13">
        <v>1101</v>
      </c>
      <c r="B55" s="13" t="s">
        <v>23</v>
      </c>
      <c r="C55" s="13">
        <v>611</v>
      </c>
      <c r="D55" s="14" t="s">
        <v>62</v>
      </c>
      <c r="E55" s="35">
        <v>2249335</v>
      </c>
      <c r="F55" s="36"/>
    </row>
    <row r="56" spans="1:6" ht="51" x14ac:dyDescent="0.25">
      <c r="A56" s="13">
        <v>1403</v>
      </c>
      <c r="B56" s="13" t="s">
        <v>24</v>
      </c>
      <c r="C56" s="13">
        <v>521</v>
      </c>
      <c r="D56" s="14" t="s">
        <v>65</v>
      </c>
      <c r="E56" s="35">
        <v>10852800</v>
      </c>
      <c r="F56" s="36"/>
    </row>
    <row r="57" spans="1:6" x14ac:dyDescent="0.25">
      <c r="A57" s="7" t="s">
        <v>25</v>
      </c>
      <c r="B57" s="7"/>
      <c r="C57" s="7"/>
      <c r="D57" s="7"/>
      <c r="E57" s="42">
        <f>SUM(E12:E56)</f>
        <v>35321100</v>
      </c>
      <c r="F57" s="36"/>
    </row>
    <row r="58" spans="1:6" x14ac:dyDescent="0.25">
      <c r="A58" s="4"/>
      <c r="B58" s="4"/>
      <c r="C58" s="4"/>
      <c r="D58" s="4"/>
      <c r="E58" s="5"/>
    </row>
    <row r="59" spans="1:6" x14ac:dyDescent="0.25">
      <c r="A59" s="49" t="s">
        <v>66</v>
      </c>
      <c r="B59" s="49"/>
      <c r="C59" s="49"/>
      <c r="D59" s="49"/>
      <c r="E59" s="49"/>
    </row>
    <row r="60" spans="1:6" ht="42.75" customHeight="1" x14ac:dyDescent="0.25">
      <c r="A60" s="43" t="s">
        <v>43</v>
      </c>
      <c r="B60" s="44"/>
      <c r="C60" s="44"/>
      <c r="D60" s="43" t="s">
        <v>44</v>
      </c>
      <c r="E60" s="40" t="s">
        <v>67</v>
      </c>
      <c r="F60" s="41"/>
    </row>
    <row r="61" spans="1:6" ht="45.75" customHeight="1" x14ac:dyDescent="0.25">
      <c r="A61" s="10" t="s">
        <v>42</v>
      </c>
      <c r="B61" s="10" t="s">
        <v>37</v>
      </c>
      <c r="C61" s="10" t="s">
        <v>38</v>
      </c>
      <c r="D61" s="45"/>
      <c r="E61" s="18" t="s">
        <v>69</v>
      </c>
      <c r="F61" s="18" t="s">
        <v>68</v>
      </c>
    </row>
    <row r="62" spans="1:6" x14ac:dyDescent="0.25">
      <c r="A62" s="11">
        <v>1</v>
      </c>
      <c r="B62" s="11">
        <v>2</v>
      </c>
      <c r="C62" s="11">
        <v>3</v>
      </c>
      <c r="D62" s="10">
        <v>4</v>
      </c>
      <c r="E62" s="9">
        <v>5</v>
      </c>
      <c r="F62" s="9">
        <v>6</v>
      </c>
    </row>
    <row r="63" spans="1:6" ht="25.5" x14ac:dyDescent="0.25">
      <c r="A63" s="12" t="s">
        <v>28</v>
      </c>
      <c r="B63" s="13" t="s">
        <v>0</v>
      </c>
      <c r="C63" s="13">
        <v>121</v>
      </c>
      <c r="D63" s="14" t="s">
        <v>46</v>
      </c>
      <c r="E63" s="17">
        <v>760000</v>
      </c>
      <c r="F63" s="17">
        <v>760000</v>
      </c>
    </row>
    <row r="64" spans="1:6" ht="25.5" x14ac:dyDescent="0.25">
      <c r="A64" s="12" t="s">
        <v>28</v>
      </c>
      <c r="B64" s="13" t="s">
        <v>0</v>
      </c>
      <c r="C64" s="13">
        <v>129</v>
      </c>
      <c r="D64" s="14" t="s">
        <v>47</v>
      </c>
      <c r="E64" s="17">
        <v>220000</v>
      </c>
      <c r="F64" s="17">
        <v>220000</v>
      </c>
    </row>
    <row r="65" spans="1:7" x14ac:dyDescent="0.25">
      <c r="A65" s="12" t="s">
        <v>29</v>
      </c>
      <c r="B65" s="13" t="s">
        <v>1</v>
      </c>
      <c r="C65" s="13">
        <v>540</v>
      </c>
      <c r="D65" s="14" t="s">
        <v>48</v>
      </c>
      <c r="E65" s="17">
        <v>40600</v>
      </c>
      <c r="F65" s="17">
        <v>0</v>
      </c>
    </row>
    <row r="66" spans="1:7" ht="25.5" x14ac:dyDescent="0.25">
      <c r="A66" s="12" t="s">
        <v>26</v>
      </c>
      <c r="B66" s="13" t="s">
        <v>2</v>
      </c>
      <c r="C66" s="13">
        <v>121</v>
      </c>
      <c r="D66" s="14" t="s">
        <v>46</v>
      </c>
      <c r="E66" s="17">
        <v>4550000</v>
      </c>
      <c r="F66" s="17">
        <v>4550000</v>
      </c>
      <c r="G66" s="1"/>
    </row>
    <row r="67" spans="1:7" ht="25.5" x14ac:dyDescent="0.25">
      <c r="A67" s="12" t="s">
        <v>26</v>
      </c>
      <c r="B67" s="13" t="s">
        <v>2</v>
      </c>
      <c r="C67" s="13">
        <v>129</v>
      </c>
      <c r="D67" s="14" t="s">
        <v>47</v>
      </c>
      <c r="E67" s="17">
        <v>1000000</v>
      </c>
      <c r="F67" s="17">
        <v>1000000</v>
      </c>
      <c r="G67" s="1"/>
    </row>
    <row r="68" spans="1:7" ht="51" x14ac:dyDescent="0.25">
      <c r="A68" s="12" t="s">
        <v>26</v>
      </c>
      <c r="B68" s="13" t="s">
        <v>2</v>
      </c>
      <c r="C68" s="13">
        <v>244</v>
      </c>
      <c r="D68" s="14" t="s">
        <v>49</v>
      </c>
      <c r="E68" s="17">
        <v>1140000</v>
      </c>
      <c r="F68" s="17">
        <v>1140000</v>
      </c>
      <c r="G68" s="1"/>
    </row>
    <row r="69" spans="1:7" ht="25.5" x14ac:dyDescent="0.25">
      <c r="A69" s="12" t="s">
        <v>26</v>
      </c>
      <c r="B69" s="13" t="s">
        <v>2</v>
      </c>
      <c r="C69" s="13">
        <v>851</v>
      </c>
      <c r="D69" s="14" t="s">
        <v>50</v>
      </c>
      <c r="E69" s="17">
        <v>370000</v>
      </c>
      <c r="F69" s="17">
        <v>385000</v>
      </c>
    </row>
    <row r="70" spans="1:7" ht="25.5" x14ac:dyDescent="0.25">
      <c r="A70" s="12" t="s">
        <v>26</v>
      </c>
      <c r="B70" s="13" t="s">
        <v>2</v>
      </c>
      <c r="C70" s="13">
        <v>852</v>
      </c>
      <c r="D70" s="14" t="s">
        <v>51</v>
      </c>
      <c r="E70" s="17">
        <v>10000</v>
      </c>
      <c r="F70" s="17">
        <v>10000</v>
      </c>
    </row>
    <row r="71" spans="1:7" x14ac:dyDescent="0.25">
      <c r="A71" s="12" t="s">
        <v>26</v>
      </c>
      <c r="B71" s="13" t="s">
        <v>2</v>
      </c>
      <c r="C71" s="13">
        <v>853</v>
      </c>
      <c r="D71" s="14" t="s">
        <v>52</v>
      </c>
      <c r="E71" s="17">
        <v>5000</v>
      </c>
      <c r="F71" s="17">
        <v>5000</v>
      </c>
    </row>
    <row r="72" spans="1:7" ht="51" x14ac:dyDescent="0.25">
      <c r="A72" s="12" t="s">
        <v>26</v>
      </c>
      <c r="B72" s="13" t="s">
        <v>36</v>
      </c>
      <c r="C72" s="13">
        <v>244</v>
      </c>
      <c r="D72" s="14" t="s">
        <v>49</v>
      </c>
      <c r="E72" s="17">
        <v>2000</v>
      </c>
      <c r="F72" s="17">
        <v>2000</v>
      </c>
    </row>
    <row r="73" spans="1:7" x14ac:dyDescent="0.25">
      <c r="A73" s="12" t="s">
        <v>26</v>
      </c>
      <c r="B73" s="13" t="s">
        <v>3</v>
      </c>
      <c r="C73" s="13">
        <v>540</v>
      </c>
      <c r="D73" s="14" t="s">
        <v>48</v>
      </c>
      <c r="E73" s="17">
        <v>4371</v>
      </c>
      <c r="F73" s="17">
        <v>0</v>
      </c>
    </row>
    <row r="74" spans="1:7" x14ac:dyDescent="0.25">
      <c r="A74" s="12" t="s">
        <v>26</v>
      </c>
      <c r="B74" s="13" t="s">
        <v>4</v>
      </c>
      <c r="C74" s="13">
        <v>540</v>
      </c>
      <c r="D74" s="14" t="s">
        <v>48</v>
      </c>
      <c r="E74" s="17">
        <v>20000</v>
      </c>
      <c r="F74" s="17">
        <v>0</v>
      </c>
    </row>
    <row r="75" spans="1:7" x14ac:dyDescent="0.25">
      <c r="A75" s="12" t="s">
        <v>26</v>
      </c>
      <c r="B75" s="13" t="s">
        <v>5</v>
      </c>
      <c r="C75" s="13">
        <v>540</v>
      </c>
      <c r="D75" s="14" t="s">
        <v>48</v>
      </c>
      <c r="E75" s="17">
        <v>61972</v>
      </c>
      <c r="F75" s="17">
        <v>0</v>
      </c>
    </row>
    <row r="76" spans="1:7" x14ac:dyDescent="0.25">
      <c r="A76" s="12" t="s">
        <v>26</v>
      </c>
      <c r="B76" s="13" t="s">
        <v>6</v>
      </c>
      <c r="C76" s="13">
        <v>540</v>
      </c>
      <c r="D76" s="14" t="s">
        <v>48</v>
      </c>
      <c r="E76" s="17">
        <v>78600</v>
      </c>
      <c r="F76" s="17">
        <v>0</v>
      </c>
    </row>
    <row r="77" spans="1:7" x14ac:dyDescent="0.25">
      <c r="A77" s="12" t="s">
        <v>26</v>
      </c>
      <c r="B77" s="13" t="s">
        <v>35</v>
      </c>
      <c r="C77" s="13">
        <v>540</v>
      </c>
      <c r="D77" s="14" t="s">
        <v>48</v>
      </c>
      <c r="E77" s="17">
        <v>391446</v>
      </c>
      <c r="F77" s="17">
        <v>0</v>
      </c>
    </row>
    <row r="78" spans="1:7" ht="51" x14ac:dyDescent="0.25">
      <c r="A78" s="12" t="s">
        <v>26</v>
      </c>
      <c r="B78" s="13" t="s">
        <v>7</v>
      </c>
      <c r="C78" s="13">
        <v>244</v>
      </c>
      <c r="D78" s="14" t="s">
        <v>49</v>
      </c>
      <c r="E78" s="17">
        <v>95000</v>
      </c>
      <c r="F78" s="17">
        <v>95000</v>
      </c>
    </row>
    <row r="79" spans="1:7" ht="51" x14ac:dyDescent="0.25">
      <c r="A79" s="12" t="s">
        <v>26</v>
      </c>
      <c r="B79" s="13" t="s">
        <v>8</v>
      </c>
      <c r="C79" s="13">
        <v>244</v>
      </c>
      <c r="D79" s="14" t="s">
        <v>49</v>
      </c>
      <c r="E79" s="17">
        <v>5000</v>
      </c>
      <c r="F79" s="17">
        <v>5000</v>
      </c>
    </row>
    <row r="80" spans="1:7" ht="51" x14ac:dyDescent="0.25">
      <c r="A80" s="12" t="s">
        <v>26</v>
      </c>
      <c r="B80" s="13" t="s">
        <v>9</v>
      </c>
      <c r="C80" s="13">
        <v>244</v>
      </c>
      <c r="D80" s="14" t="s">
        <v>49</v>
      </c>
      <c r="E80" s="17">
        <v>136000</v>
      </c>
      <c r="F80" s="17">
        <v>136000</v>
      </c>
    </row>
    <row r="81" spans="1:6" ht="38.25" x14ac:dyDescent="0.25">
      <c r="A81" s="12" t="s">
        <v>26</v>
      </c>
      <c r="B81" s="13" t="s">
        <v>10</v>
      </c>
      <c r="C81" s="13">
        <v>242</v>
      </c>
      <c r="D81" s="14" t="s">
        <v>53</v>
      </c>
      <c r="E81" s="17">
        <v>148000</v>
      </c>
      <c r="F81" s="17">
        <v>148000</v>
      </c>
    </row>
    <row r="82" spans="1:6" ht="38.25" x14ac:dyDescent="0.25">
      <c r="A82" s="12" t="s">
        <v>26</v>
      </c>
      <c r="B82" s="13" t="s">
        <v>11</v>
      </c>
      <c r="C82" s="13">
        <v>242</v>
      </c>
      <c r="D82" s="14" t="s">
        <v>53</v>
      </c>
      <c r="E82" s="17">
        <v>172000</v>
      </c>
      <c r="F82" s="17">
        <v>172000</v>
      </c>
    </row>
    <row r="83" spans="1:6" ht="51" x14ac:dyDescent="0.25">
      <c r="A83" s="12" t="s">
        <v>26</v>
      </c>
      <c r="B83" s="13" t="s">
        <v>11</v>
      </c>
      <c r="C83" s="13">
        <v>244</v>
      </c>
      <c r="D83" s="14" t="s">
        <v>49</v>
      </c>
      <c r="E83" s="17">
        <v>30000</v>
      </c>
      <c r="F83" s="17">
        <v>30000</v>
      </c>
    </row>
    <row r="84" spans="1:6" ht="38.25" x14ac:dyDescent="0.25">
      <c r="A84" s="12" t="s">
        <v>26</v>
      </c>
      <c r="B84" s="13" t="s">
        <v>12</v>
      </c>
      <c r="C84" s="13">
        <v>242</v>
      </c>
      <c r="D84" s="14" t="s">
        <v>53</v>
      </c>
      <c r="E84" s="17">
        <v>234000</v>
      </c>
      <c r="F84" s="17">
        <v>234000</v>
      </c>
    </row>
    <row r="85" spans="1:6" x14ac:dyDescent="0.25">
      <c r="A85" s="12" t="s">
        <v>70</v>
      </c>
      <c r="B85" s="13" t="s">
        <v>71</v>
      </c>
      <c r="C85" s="13">
        <v>880</v>
      </c>
      <c r="D85" s="14" t="s">
        <v>72</v>
      </c>
      <c r="E85" s="17">
        <v>600000</v>
      </c>
      <c r="F85" s="17">
        <v>0</v>
      </c>
    </row>
    <row r="86" spans="1:6" ht="51" x14ac:dyDescent="0.25">
      <c r="A86" s="12" t="s">
        <v>30</v>
      </c>
      <c r="B86" s="13" t="s">
        <v>13</v>
      </c>
      <c r="C86" s="13">
        <v>121</v>
      </c>
      <c r="D86" s="14" t="s">
        <v>54</v>
      </c>
      <c r="E86" s="17">
        <v>63587.8</v>
      </c>
      <c r="F86" s="17">
        <v>66519.399999999994</v>
      </c>
    </row>
    <row r="87" spans="1:6" ht="51" x14ac:dyDescent="0.25">
      <c r="A87" s="12" t="s">
        <v>30</v>
      </c>
      <c r="B87" s="13" t="s">
        <v>13</v>
      </c>
      <c r="C87" s="13">
        <v>129</v>
      </c>
      <c r="D87" s="14" t="s">
        <v>54</v>
      </c>
      <c r="E87" s="17">
        <v>27512.2</v>
      </c>
      <c r="F87" s="17">
        <v>28780.6</v>
      </c>
    </row>
    <row r="88" spans="1:6" ht="38.25" x14ac:dyDescent="0.25">
      <c r="A88" s="12" t="s">
        <v>30</v>
      </c>
      <c r="B88" s="13" t="s">
        <v>13</v>
      </c>
      <c r="C88" s="13">
        <v>242</v>
      </c>
      <c r="D88" s="14" t="s">
        <v>53</v>
      </c>
      <c r="E88" s="17">
        <v>6400</v>
      </c>
      <c r="F88" s="17">
        <v>6400</v>
      </c>
    </row>
    <row r="89" spans="1:6" ht="51" x14ac:dyDescent="0.25">
      <c r="A89" s="12" t="s">
        <v>30</v>
      </c>
      <c r="B89" s="13" t="s">
        <v>13</v>
      </c>
      <c r="C89" s="13">
        <v>244</v>
      </c>
      <c r="D89" s="14" t="s">
        <v>49</v>
      </c>
      <c r="E89" s="17">
        <v>8000</v>
      </c>
      <c r="F89" s="17">
        <v>8000</v>
      </c>
    </row>
    <row r="90" spans="1:6" ht="51" x14ac:dyDescent="0.25">
      <c r="A90" s="12" t="s">
        <v>31</v>
      </c>
      <c r="B90" s="13" t="s">
        <v>14</v>
      </c>
      <c r="C90" s="13">
        <v>244</v>
      </c>
      <c r="D90" s="14" t="s">
        <v>49</v>
      </c>
      <c r="E90" s="17">
        <v>0</v>
      </c>
      <c r="F90" s="17">
        <v>0</v>
      </c>
    </row>
    <row r="91" spans="1:6" ht="51" x14ac:dyDescent="0.25">
      <c r="A91" s="12" t="s">
        <v>31</v>
      </c>
      <c r="B91" s="13" t="s">
        <v>15</v>
      </c>
      <c r="C91" s="13">
        <v>244</v>
      </c>
      <c r="D91" s="14" t="s">
        <v>49</v>
      </c>
      <c r="E91" s="17">
        <v>11000</v>
      </c>
      <c r="F91" s="17">
        <v>11000</v>
      </c>
    </row>
    <row r="92" spans="1:6" ht="51" x14ac:dyDescent="0.25">
      <c r="A92" s="12" t="s">
        <v>31</v>
      </c>
      <c r="B92" s="13" t="s">
        <v>16</v>
      </c>
      <c r="C92" s="13">
        <v>244</v>
      </c>
      <c r="D92" s="14" t="s">
        <v>49</v>
      </c>
      <c r="E92" s="17">
        <v>342200</v>
      </c>
      <c r="F92" s="17">
        <v>342200</v>
      </c>
    </row>
    <row r="93" spans="1:6" ht="51" x14ac:dyDescent="0.25">
      <c r="A93" s="12" t="s">
        <v>31</v>
      </c>
      <c r="B93" s="13" t="s">
        <v>17</v>
      </c>
      <c r="C93" s="13">
        <v>244</v>
      </c>
      <c r="D93" s="14" t="s">
        <v>49</v>
      </c>
      <c r="E93" s="17">
        <v>9000</v>
      </c>
      <c r="F93" s="17">
        <v>9000</v>
      </c>
    </row>
    <row r="94" spans="1:6" ht="25.5" x14ac:dyDescent="0.25">
      <c r="A94" s="12" t="s">
        <v>32</v>
      </c>
      <c r="B94" s="13" t="s">
        <v>18</v>
      </c>
      <c r="C94" s="13">
        <v>121</v>
      </c>
      <c r="D94" s="14" t="s">
        <v>46</v>
      </c>
      <c r="E94" s="17">
        <v>440000</v>
      </c>
      <c r="F94" s="17">
        <v>440000</v>
      </c>
    </row>
    <row r="95" spans="1:6" ht="25.5" x14ac:dyDescent="0.25">
      <c r="A95" s="12" t="s">
        <v>32</v>
      </c>
      <c r="B95" s="13" t="s">
        <v>18</v>
      </c>
      <c r="C95" s="13">
        <v>129</v>
      </c>
      <c r="D95" s="14" t="s">
        <v>47</v>
      </c>
      <c r="E95" s="17">
        <v>132000</v>
      </c>
      <c r="F95" s="17">
        <v>132000</v>
      </c>
    </row>
    <row r="96" spans="1:6" ht="51" x14ac:dyDescent="0.25">
      <c r="A96" s="12" t="s">
        <v>33</v>
      </c>
      <c r="B96" s="13" t="s">
        <v>19</v>
      </c>
      <c r="C96" s="13">
        <v>244</v>
      </c>
      <c r="D96" s="14" t="s">
        <v>49</v>
      </c>
      <c r="E96" s="17">
        <v>100000</v>
      </c>
      <c r="F96" s="17">
        <v>100000</v>
      </c>
    </row>
    <row r="97" spans="1:6" ht="51" x14ac:dyDescent="0.25">
      <c r="A97" s="12" t="s">
        <v>27</v>
      </c>
      <c r="B97" s="13" t="s">
        <v>55</v>
      </c>
      <c r="C97" s="13">
        <v>244</v>
      </c>
      <c r="D97" s="14" t="s">
        <v>49</v>
      </c>
      <c r="E97" s="17">
        <v>300000</v>
      </c>
      <c r="F97" s="17">
        <v>300000</v>
      </c>
    </row>
    <row r="98" spans="1:6" ht="51" x14ac:dyDescent="0.25">
      <c r="A98" s="12" t="s">
        <v>27</v>
      </c>
      <c r="B98" s="13" t="s">
        <v>56</v>
      </c>
      <c r="C98" s="13">
        <v>244</v>
      </c>
      <c r="D98" s="14" t="s">
        <v>49</v>
      </c>
      <c r="E98" s="17">
        <v>886200</v>
      </c>
      <c r="F98" s="17">
        <v>1586300</v>
      </c>
    </row>
    <row r="99" spans="1:6" ht="51" x14ac:dyDescent="0.25">
      <c r="A99" s="12" t="s">
        <v>27</v>
      </c>
      <c r="B99" s="13" t="s">
        <v>57</v>
      </c>
      <c r="C99" s="13">
        <v>244</v>
      </c>
      <c r="D99" s="14" t="s">
        <v>49</v>
      </c>
      <c r="E99" s="17">
        <v>1487500</v>
      </c>
      <c r="F99" s="17">
        <v>1487500</v>
      </c>
    </row>
    <row r="100" spans="1:6" ht="51" x14ac:dyDescent="0.25">
      <c r="A100" s="12" t="s">
        <v>27</v>
      </c>
      <c r="B100" s="13" t="s">
        <v>58</v>
      </c>
      <c r="C100" s="13">
        <v>244</v>
      </c>
      <c r="D100" s="14" t="s">
        <v>49</v>
      </c>
      <c r="E100" s="17">
        <v>830600</v>
      </c>
      <c r="F100" s="17">
        <v>500000</v>
      </c>
    </row>
    <row r="101" spans="1:6" ht="51" x14ac:dyDescent="0.25">
      <c r="A101" s="12" t="s">
        <v>27</v>
      </c>
      <c r="B101" s="13" t="s">
        <v>59</v>
      </c>
      <c r="C101" s="13">
        <v>244</v>
      </c>
      <c r="D101" s="14" t="s">
        <v>49</v>
      </c>
      <c r="E101" s="17">
        <v>300000</v>
      </c>
      <c r="F101" s="17">
        <v>300000</v>
      </c>
    </row>
    <row r="102" spans="1:6" ht="51" x14ac:dyDescent="0.25">
      <c r="A102" s="12" t="s">
        <v>27</v>
      </c>
      <c r="B102" s="13" t="s">
        <v>60</v>
      </c>
      <c r="C102" s="13">
        <v>244</v>
      </c>
      <c r="D102" s="14" t="s">
        <v>49</v>
      </c>
      <c r="E102" s="17">
        <v>110000</v>
      </c>
      <c r="F102" s="17">
        <v>110000</v>
      </c>
    </row>
    <row r="103" spans="1:6" ht="51" x14ac:dyDescent="0.25">
      <c r="A103" s="12" t="s">
        <v>27</v>
      </c>
      <c r="B103" s="13" t="s">
        <v>61</v>
      </c>
      <c r="C103" s="13">
        <v>244</v>
      </c>
      <c r="D103" s="14" t="s">
        <v>49</v>
      </c>
      <c r="E103" s="17">
        <v>20000</v>
      </c>
      <c r="F103" s="17">
        <v>20000</v>
      </c>
    </row>
    <row r="104" spans="1:6" ht="76.5" x14ac:dyDescent="0.25">
      <c r="A104" s="13">
        <v>801</v>
      </c>
      <c r="B104" s="13" t="s">
        <v>20</v>
      </c>
      <c r="C104" s="13">
        <v>611</v>
      </c>
      <c r="D104" s="14" t="s">
        <v>62</v>
      </c>
      <c r="E104" s="17">
        <v>6000000</v>
      </c>
      <c r="F104" s="17">
        <v>6000000</v>
      </c>
    </row>
    <row r="105" spans="1:6" ht="25.5" x14ac:dyDescent="0.25">
      <c r="A105" s="13">
        <v>1001</v>
      </c>
      <c r="B105" s="13" t="s">
        <v>21</v>
      </c>
      <c r="C105" s="13">
        <v>312</v>
      </c>
      <c r="D105" s="14" t="s">
        <v>63</v>
      </c>
      <c r="E105" s="17">
        <v>350000</v>
      </c>
      <c r="F105" s="17">
        <v>350000</v>
      </c>
    </row>
    <row r="106" spans="1:6" ht="51" x14ac:dyDescent="0.25">
      <c r="A106" s="13">
        <v>1003</v>
      </c>
      <c r="B106" s="13" t="s">
        <v>22</v>
      </c>
      <c r="C106" s="13">
        <v>321</v>
      </c>
      <c r="D106" s="14" t="s">
        <v>64</v>
      </c>
      <c r="E106" s="17">
        <v>42000</v>
      </c>
      <c r="F106" s="17">
        <v>42000</v>
      </c>
    </row>
    <row r="107" spans="1:6" ht="76.5" x14ac:dyDescent="0.25">
      <c r="A107" s="13">
        <v>1101</v>
      </c>
      <c r="B107" s="13" t="s">
        <v>23</v>
      </c>
      <c r="C107" s="13">
        <v>611</v>
      </c>
      <c r="D107" s="14" t="s">
        <v>62</v>
      </c>
      <c r="E107" s="17">
        <v>2300000</v>
      </c>
      <c r="F107" s="17">
        <v>2300000</v>
      </c>
    </row>
    <row r="108" spans="1:6" ht="51" x14ac:dyDescent="0.25">
      <c r="A108" s="13">
        <v>1403</v>
      </c>
      <c r="B108" s="13" t="s">
        <v>24</v>
      </c>
      <c r="C108" s="13">
        <v>521</v>
      </c>
      <c r="D108" s="14" t="s">
        <v>65</v>
      </c>
      <c r="E108" s="17">
        <v>10900000</v>
      </c>
      <c r="F108" s="17">
        <v>10900000</v>
      </c>
    </row>
    <row r="109" spans="1:6" x14ac:dyDescent="0.25">
      <c r="A109" s="7" t="s">
        <v>25</v>
      </c>
      <c r="B109" s="7"/>
      <c r="C109" s="7"/>
      <c r="D109" s="7"/>
      <c r="E109" s="8">
        <f>SUM(E63:E108)</f>
        <v>34739989</v>
      </c>
      <c r="F109" s="8">
        <f>SUM(F63:F108)</f>
        <v>33931700</v>
      </c>
    </row>
    <row r="110" spans="1:6" x14ac:dyDescent="0.25">
      <c r="E110" s="15"/>
      <c r="F110" s="15"/>
    </row>
    <row r="111" spans="1:6" ht="25.5" customHeight="1" x14ac:dyDescent="0.25">
      <c r="A111" s="37" t="s">
        <v>73</v>
      </c>
      <c r="B111" s="37"/>
      <c r="C111" s="37"/>
      <c r="D111" s="37"/>
      <c r="E111" s="20"/>
    </row>
    <row r="112" spans="1:6" ht="25.5" customHeight="1" x14ac:dyDescent="0.25">
      <c r="A112" s="38" t="s">
        <v>74</v>
      </c>
      <c r="B112" s="38"/>
      <c r="C112" s="39"/>
      <c r="D112" s="39"/>
      <c r="E112" s="20"/>
    </row>
    <row r="113" spans="1:6" ht="25.5" customHeight="1" x14ac:dyDescent="0.25">
      <c r="A113" s="27" t="s">
        <v>75</v>
      </c>
      <c r="B113" s="28"/>
      <c r="C113" s="28"/>
      <c r="D113" s="22" t="s">
        <v>44</v>
      </c>
      <c r="E113" s="25" t="s">
        <v>76</v>
      </c>
      <c r="F113" s="26"/>
    </row>
    <row r="114" spans="1:6" ht="25.5" customHeight="1" x14ac:dyDescent="0.25">
      <c r="A114" s="29">
        <v>1</v>
      </c>
      <c r="B114" s="30"/>
      <c r="C114" s="30"/>
      <c r="D114" s="22">
        <v>2</v>
      </c>
      <c r="E114" s="25">
        <v>3</v>
      </c>
      <c r="F114" s="26"/>
    </row>
    <row r="115" spans="1:6" ht="25.5" customHeight="1" x14ac:dyDescent="0.25">
      <c r="A115" s="31" t="s">
        <v>77</v>
      </c>
      <c r="B115" s="32"/>
      <c r="C115" s="32"/>
      <c r="D115" s="13" t="s">
        <v>78</v>
      </c>
      <c r="E115" s="33">
        <v>0</v>
      </c>
      <c r="F115" s="34"/>
    </row>
    <row r="116" spans="1:6" ht="25.5" customHeight="1" x14ac:dyDescent="0.25">
      <c r="A116" s="31" t="s">
        <v>79</v>
      </c>
      <c r="B116" s="32"/>
      <c r="C116" s="32"/>
      <c r="D116" s="13" t="s">
        <v>80</v>
      </c>
      <c r="E116" s="33">
        <v>0</v>
      </c>
      <c r="F116" s="34"/>
    </row>
    <row r="117" spans="1:6" ht="25.5" customHeight="1" x14ac:dyDescent="0.25">
      <c r="A117" s="31" t="s">
        <v>81</v>
      </c>
      <c r="B117" s="32"/>
      <c r="C117" s="32"/>
      <c r="D117" s="13" t="s">
        <v>82</v>
      </c>
      <c r="E117" s="33">
        <v>0</v>
      </c>
      <c r="F117" s="34"/>
    </row>
    <row r="118" spans="1:6" ht="25.5" customHeight="1" x14ac:dyDescent="0.25">
      <c r="A118" s="31" t="s">
        <v>81</v>
      </c>
      <c r="B118" s="32"/>
      <c r="C118" s="32"/>
      <c r="D118" s="13" t="s">
        <v>83</v>
      </c>
      <c r="E118" s="33">
        <v>0</v>
      </c>
      <c r="F118" s="34"/>
    </row>
    <row r="119" spans="1:6" x14ac:dyDescent="0.25">
      <c r="A119" s="19"/>
      <c r="B119" s="21"/>
      <c r="C119" s="20"/>
      <c r="D119" s="20"/>
      <c r="E119" s="20"/>
    </row>
    <row r="120" spans="1:6" x14ac:dyDescent="0.25">
      <c r="A120" s="46" t="s">
        <v>84</v>
      </c>
      <c r="B120" s="47"/>
      <c r="C120" s="47"/>
      <c r="D120" s="16"/>
      <c r="E120" s="16"/>
    </row>
    <row r="121" spans="1:6" ht="32.25" customHeight="1" x14ac:dyDescent="0.25">
      <c r="A121" s="27" t="s">
        <v>75</v>
      </c>
      <c r="B121" s="28"/>
      <c r="C121" s="28"/>
      <c r="D121" s="22" t="s">
        <v>44</v>
      </c>
      <c r="E121" s="25" t="s">
        <v>76</v>
      </c>
      <c r="F121" s="26"/>
    </row>
    <row r="122" spans="1:6" x14ac:dyDescent="0.25">
      <c r="A122" s="29">
        <v>1</v>
      </c>
      <c r="B122" s="30"/>
      <c r="C122" s="30"/>
      <c r="D122" s="22">
        <v>2</v>
      </c>
      <c r="E122" s="23">
        <v>3</v>
      </c>
      <c r="F122" s="11">
        <v>4</v>
      </c>
    </row>
    <row r="123" spans="1:6" ht="25.5" x14ac:dyDescent="0.25">
      <c r="A123" s="31" t="s">
        <v>77</v>
      </c>
      <c r="B123" s="32"/>
      <c r="C123" s="32"/>
      <c r="D123" s="13" t="s">
        <v>78</v>
      </c>
      <c r="E123" s="6">
        <v>0</v>
      </c>
      <c r="F123" s="24">
        <v>0</v>
      </c>
    </row>
    <row r="124" spans="1:6" ht="25.5" x14ac:dyDescent="0.25">
      <c r="A124" s="31" t="s">
        <v>79</v>
      </c>
      <c r="B124" s="32"/>
      <c r="C124" s="32"/>
      <c r="D124" s="13" t="s">
        <v>80</v>
      </c>
      <c r="E124" s="6">
        <v>0</v>
      </c>
      <c r="F124" s="24">
        <v>0</v>
      </c>
    </row>
  </sheetData>
  <mergeCells count="79">
    <mergeCell ref="E1:F1"/>
    <mergeCell ref="A59:E59"/>
    <mergeCell ref="A9:C9"/>
    <mergeCell ref="D9:D10"/>
    <mergeCell ref="E9:F10"/>
    <mergeCell ref="A7:E7"/>
    <mergeCell ref="B4:E4"/>
    <mergeCell ref="B5:E5"/>
    <mergeCell ref="A8:E8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1:F21"/>
    <mergeCell ref="E20:F20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A124:C124"/>
    <mergeCell ref="A111:D111"/>
    <mergeCell ref="A112:D112"/>
    <mergeCell ref="E60:F60"/>
    <mergeCell ref="E57:F57"/>
    <mergeCell ref="A60:C60"/>
    <mergeCell ref="D60:D61"/>
    <mergeCell ref="A121:C121"/>
    <mergeCell ref="E121:F121"/>
    <mergeCell ref="A122:C122"/>
    <mergeCell ref="A120:C120"/>
    <mergeCell ref="A123:C123"/>
    <mergeCell ref="A116:C116"/>
    <mergeCell ref="A117:C117"/>
    <mergeCell ref="A118:C118"/>
    <mergeCell ref="E115:F115"/>
    <mergeCell ref="E116:F116"/>
    <mergeCell ref="E117:F117"/>
    <mergeCell ref="E118:F118"/>
    <mergeCell ref="E113:F113"/>
    <mergeCell ref="A113:C113"/>
    <mergeCell ref="E114:F114"/>
    <mergeCell ref="A114:C114"/>
    <mergeCell ref="A115:C115"/>
  </mergeCells>
  <pageMargins left="0.23622047244094491" right="0.23622047244094491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Сводная бюджетная роспись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2020-12-16T07:52:28Z</dcterms:modified>
</cp:coreProperties>
</file>